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wmf" ContentType="image/x-wmf"/>
  <Default Extension="emf" ContentType="image/x-emf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Z:\Sablony\16.2.2015\NLD\"/>
    </mc:Choice>
  </mc:AlternateContent>
  <xr:revisionPtr revIDLastSave="0" documentId="13_ncr:1000001_{D3AD7FB0-3F39-F244-9FD8-A393F8A6F93F}" xr6:coauthVersionLast="43" xr6:coauthVersionMax="43" xr10:uidLastSave="{00000000-0000-0000-0000-000000000000}"/>
  <bookViews>
    <workbookView activeTab="0" windowHeight="14235" windowWidth="28800" xWindow="0" xr2:uid="{00000000-000D-0000-FFFF-FFFF00000000}" yWindow="0"/>
  </bookViews>
  <sheets>
    <sheet name="Mijn geld beheren" sheetId="1" r:id="rId1"/>
    <sheet state="hidden" name="Grafiekgegevens" sheetId="2" r:id="rId2"/>
  </sheets>
  <definedNames>
    <definedName name="Totaal_maandelijks_gespaard">'Mijn geld beheren'!$C$10</definedName>
    <definedName name="Totale_maandelijkse_inkomsten">'Mijn geld beheren'!$C$6</definedName>
    <definedName name="Totale_maandelijkse_uitgaven">'Mijn geld beheren'!$C$8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<sst xmlns="http://schemas.openxmlformats.org/spreadsheetml/2006/main" count="28" uniqueCount="26">
  <si>
    <t>Item</t>
  </si>
  <si>
    <t>Overzicht</t>
  </si>
  <si>
    <t>Kassaldo</t>
  </si>
  <si>
    <t>Bedrag</t>
  </si>
  <si>
    <t>GRAFIEKGEGEVENS</t>
  </si>
  <si>
    <t>Totale inkomsten 2018</t>
  </si>
  <si>
    <t>Totale uitgaven 2018</t>
  </si>
  <si>
    <t xml:space="preserve">Lening </t>
  </si>
  <si>
    <t>Kolom1</t>
  </si>
  <si>
    <t>Kolom2</t>
  </si>
  <si>
    <t>ML foundation Gambia</t>
  </si>
  <si>
    <t>Uitgaven totaal 2018</t>
  </si>
  <si>
    <t>Inkomsten totaal 2018</t>
  </si>
  <si>
    <t>1.Inkomsten uit acties/evenementen</t>
  </si>
  <si>
    <t>2.Spontane giften</t>
  </si>
  <si>
    <t>3.Periodieke giften</t>
  </si>
  <si>
    <t>1.Kosten bouw/materialen/werkers</t>
  </si>
  <si>
    <t>2.Kosten transport/hulpgoederen</t>
  </si>
  <si>
    <t>3.Kosten kantoor/admin</t>
  </si>
  <si>
    <t>4.Kosten Nursery school</t>
  </si>
  <si>
    <t>5.Aankoop grond</t>
  </si>
  <si>
    <t>RSIN: 8573 22 382</t>
  </si>
  <si>
    <t>IBAN: NL57RBRB 0706 2887 93</t>
  </si>
  <si>
    <t>KvK:  6815 0849</t>
  </si>
  <si>
    <t>Kas balans 1-1- 2018</t>
  </si>
  <si>
    <t>3.575.00</t>
  </si>
  <si>
    <t>4.School kosten</t>
  </si>
  <si>
    <t>6.000.00</t>
  </si>
  <si>
    <t>6. Afbet</t>
  </si>
  <si>
    <t>6. Afbetalen lening</t>
  </si>
  <si>
    <t>1.000.00</t>
  </si>
  <si>
    <t>Kas saldo 1-1- 2018</t>
  </si>
  <si>
    <t>Extra 2018 anonieme lening</t>
  </si>
  <si>
    <t>Extra in 2018 anonieme lening</t>
  </si>
  <si>
    <t xml:space="preserve"> </t>
  </si>
  <si>
    <t>Extra in 2018 anonieme lening -contant</t>
  </si>
  <si>
    <t>Kas saldo 31-12-2018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</si>
</sst>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16r2="http://schemas.microsoft.com/office/spreadsheetml/2015/02/main" xmlns:xdr="http://schemas.openxmlformats.org/drawingml/2006/spreadsheetDrawing" xmlns:xr="http://schemas.microsoft.com/office/spreadsheetml/2014/revision" xmlns:xr9="http://schemas.microsoft.com/office/spreadsheetml/2016/revision9" count="4" mc:Ignorable="x14ac x16r2 xr xr9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164" formatCode="&quot;£&quot;#,##0.00"/>
    <numFmt numFmtId="165" formatCode="0&quot; &quot;%"/>
    <numFmt numFmtId="166" formatCode="&quot;€&quot;\ #,##0"/>
    <numFmt numFmtId="167" formatCode="&quot;€&quot;\ #,##0.00"/>
  </numFmts>
  <fonts count="31">
    <font>
      <name val="Arial"/>
      <family val="2"/>
      <b/>
      <color rgb="FF7A8677"/>
      <sz val="12"/>
      <scheme val="minor"/>
    </font>
    <font>
      <name val="Arial"/>
      <family val="2"/>
      <b/>
      <color rgb="FF282C27"/>
      <sz val="18"/>
      <scheme val="minor"/>
    </font>
    <font>
      <name val="Arial"/>
      <family val="2"/>
      <b/>
      <color rgb="FF91BD30"/>
      <sz val="12"/>
      <scheme val="minor"/>
    </font>
    <font>
      <name val="Arial"/>
      <family val="2"/>
      <color rgb="FFFFFFFF"/>
      <sz val="12"/>
      <scheme val="minor"/>
    </font>
    <font>
      <name val="Arial"/>
      <family val="2"/>
      <b/>
      <color rgb="FF91BD30"/>
      <sz val="14"/>
      <scheme val="minor"/>
    </font>
    <font>
      <name val="Arial"/>
      <family val="2"/>
      <b/>
      <color rgb="FF282C27"/>
      <sz val="18"/>
      <scheme val="major"/>
    </font>
    <font>
      <name val="Arial"/>
      <family val="2"/>
      <b/>
      <color rgb="FF91BD30"/>
      <sz val="12"/>
      <scheme val="major"/>
    </font>
    <font>
      <name val="Arial"/>
      <family val="2"/>
      <b/>
      <color rgb="FF7A8677"/>
      <sz val="12"/>
      <scheme val="major"/>
    </font>
    <font>
      <name val="Arial"/>
      <family val="2"/>
      <b/>
      <color rgb="FF282C27"/>
      <sz val="29"/>
      <scheme val="major"/>
    </font>
    <font>
      <name val="Arial"/>
      <family val="2"/>
      <color rgb="FF000000"/>
      <sz val="12"/>
      <scheme val="minor"/>
    </font>
    <font>
      <name val="Arial"/>
      <charset val="128"/>
      <family val="3"/>
      <b/>
      <color rgb="FF000000"/>
      <sz val="6"/>
      <scheme val="minor"/>
    </font>
    <font>
      <name val="Arial"/>
      <family val="2"/>
      <b/>
      <color rgb="FFA68C75"/>
      <sz val="12"/>
      <scheme val="minor"/>
    </font>
    <font>
      <name val="Arial"/>
      <family val="2"/>
      <b/>
      <color rgb="FFE6C73D"/>
      <sz val="12"/>
      <scheme val="minor"/>
    </font>
    <font>
      <name val="Arial"/>
      <family val="2"/>
      <b/>
      <color rgb="FF40B0C2"/>
      <sz val="12"/>
      <scheme val="minor"/>
    </font>
    <font>
      <name val="Arial"/>
      <family val="2"/>
      <b/>
      <color rgb="FFEB6982"/>
      <sz val="12"/>
      <scheme val="minor"/>
    </font>
    <font>
      <name val="Arial"/>
      <family val="2"/>
      <b/>
      <color rgb="FF000000"/>
      <sz val="12"/>
      <scheme val="minor"/>
    </font>
    <font>
      <name val="Arial"/>
      <family val="2"/>
      <b/>
      <color rgb="FF993300"/>
      <sz val="12"/>
      <scheme val="minor"/>
    </font>
    <font>
      <name val="Arial"/>
      <family val="2"/>
      <b/>
      <color rgb="FFC0C0C0"/>
      <sz val="12"/>
      <scheme val="minor"/>
    </font>
    <font>
      <name val="Arial"/>
      <family val="2"/>
      <b/>
      <color rgb="FF333399"/>
      <sz val="12"/>
      <scheme val="minor"/>
    </font>
    <font>
      <name val="Arial"/>
      <family val="2"/>
      <b/>
      <color rgb="FF808080"/>
      <sz val="12"/>
      <scheme val="minor"/>
    </font>
    <font>
      <name val="Arial"/>
      <family val="2"/>
      <b/>
      <color rgb="FF99CCFF"/>
      <sz val="12"/>
      <scheme val="minor"/>
    </font>
    <font>
      <name val="Arial"/>
      <family val="2"/>
      <b/>
      <color rgb="FF00FFFF"/>
      <sz val="12"/>
      <scheme val="minor"/>
    </font>
    <font>
      <name val="Arial"/>
      <family val="2"/>
      <b/>
      <color rgb="FFFF0000"/>
      <sz val="12"/>
      <scheme val="minor"/>
    </font>
    <font>
      <name val="Arial"/>
      <family val="2"/>
      <b/>
      <color rgb="FF33CCCC"/>
      <sz val="12"/>
      <scheme val="minor"/>
    </font>
    <font>
      <name val="Arial"/>
      <family val="2"/>
      <b/>
      <color rgb="FF00CCFF"/>
      <sz val="12"/>
      <scheme val="minor"/>
    </font>
    <font>
      <name val="Arial"/>
      <family val="2"/>
      <b/>
      <color rgb="FF666699"/>
      <sz val="12"/>
      <scheme val="minor"/>
    </font>
    <font>
      <name val="Arial"/>
      <family val="2"/>
      <b/>
      <color rgb="FFFF6600"/>
      <sz val="12"/>
      <scheme val="minor"/>
    </font>
    <font>
      <name val="Arial"/>
      <family val="2"/>
      <b/>
      <color rgb="FF99CC00"/>
      <sz val="12"/>
      <scheme val="minor"/>
    </font>
    <font>
      <name val="Arial"/>
      <family val="2"/>
      <b/>
      <color rgb="FFCC99FF"/>
      <sz val="12"/>
      <scheme val="minor"/>
    </font>
    <font>
      <name val="Arial"/>
      <family val="2"/>
      <b/>
      <color rgb="FF808080"/>
      <sz val="12"/>
      <scheme val="major"/>
    </font>
    <font>
      <name val="Arial"/>
      <family val="2"/>
      <b/>
      <color rgb="FF7A8677"/>
      <sz val="12"/>
      <u val="single"/>
      <scheme val="minor"/>
    </font>
  </fonts>
  <fills count="2">
    <fill>
      <patternFill patternType="none"/>
    </fill>
    <fill>
      <patternFill patternType="gray125"/>
    </fill>
  </fills>
  <borders count="1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</borders>
  <cellStyleXfs count="4">
    <xf numFmtId="0" fontId="0" fillId="0" borderId="0" xfId="0"/>
    <xf numFmtId="0" fontId="8" fillId="0" borderId="0" xfId="0" applyFont="1"/>
    <xf numFmtId="0" fontId="5" fillId="0" borderId="0" xfId="0" applyFont="1" applyAlignment="1">
      <alignment horizontal="left"/>
    </xf>
    <xf numFmtId="0" fontId="1" fillId="0" borderId="0" xfId="0" applyFont="1"/>
  </cellStyleXfs>
  <cellXfs count="35">
    <xf numFmtId="0" fontId="0" fillId="0" borderId="0" xfId="0"/>
    <xf numFmtId="0" fontId="5" fillId="0" borderId="0" xfId="0" applyFont="1" applyAlignment="1">
      <alignment horizontal="left"/>
    </xf>
    <xf numFmtId="9" fontId="3" fillId="0" borderId="0" xfId="0" applyNumberFormat="1" applyFont="1"/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9" fontId="9" fillId="0" borderId="0" xfId="0" applyNumberFormat="1" applyFont="1"/>
    <xf numFmtId="165" fontId="4" fillId="0" borderId="0" xfId="0" applyNumberFormat="1" applyFont="1" applyAlignment="1">
      <alignment horizontal="center" vertical="center"/>
    </xf>
    <xf numFmtId="167" fontId="0" fillId="0" borderId="0" xfId="0" applyNumberFormat="1" applyAlignment="1">
      <alignment horizontal="left"/>
    </xf>
    <xf numFmtId="14" fontId="7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2" fillId="0" borderId="0" xfId="0" applyFont="1"/>
    <xf numFmtId="166" fontId="15" fillId="0" borderId="0" xfId="0" applyNumberFormat="1" applyFont="1" applyAlignment="1">
      <alignment horizontal="left"/>
    </xf>
    <xf numFmtId="0" fontId="16" fillId="0" borderId="0" xfId="0" applyFont="1"/>
    <xf numFmtId="0" fontId="17" fillId="0" borderId="0" xfId="0" applyFont="1"/>
    <xf numFmtId="167" fontId="18" fillId="0" borderId="0" xfId="0" applyNumberFormat="1" applyFont="1" applyAlignment="1">
      <alignment horizontal="left"/>
    </xf>
    <xf numFmtId="167" fontId="19" fillId="0" borderId="0" xfId="0" applyNumberFormat="1" applyFont="1" applyAlignment="1">
      <alignment horizontal="left"/>
    </xf>
    <xf numFmtId="0" fontId="18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</cellXfs>
  <cellStyles count="4">
    <cellStyle name="Kop 1" xfId="2" builtinId="16" customBuiltin="1"/>
    <cellStyle name="Kop 2" xfId="3" builtinId="17" customBuiltin="1"/>
    <cellStyle name="Standaard" xfId="0" builtinId="0" customBuiltin="1"/>
    <cellStyle name="Titel" xfId="1" builtinId="15" customBuiltin="1"/>
  </cellStyles>
  <dxfs count="10">
    <dxf>
      <font>
        <color theme="5" tint="-0.24994659260841701"/>
      </font>
    </dxf>
    <dxf>
      <numFmt numFmtId="167" formatCode="&quot;€&quot;\ #,##0.00"/>
      <alignment horizontal="left" vertical="bottom" textRotation="0" wrapText="0" indent="0" justifyLastLine="0" shrinkToFit="0" readingOrder="0"/>
    </dxf>
    <dxf>
      <numFmt numFmtId="19" formatCode="d/m/yyyy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 tint="0.39991454817346722"/>
        <name val="Arial"/>
        <scheme val="major"/>
      </font>
    </dxf>
    <dxf>
      <numFmt numFmtId="167" formatCode="&quot;€&quot;\ 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 tint="0.39991454817346722"/>
        <name val="Arial"/>
        <scheme val="major"/>
      </font>
    </dxf>
    <dxf>
      <numFmt numFmtId="167" formatCode="&quot;€&quot;\ #,##0.00"/>
      <alignment horizontal="left" vertical="bottom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2"/>
        <color theme="4"/>
        <name val="Arial"/>
        <scheme val="major"/>
      </font>
    </dxf>
    <dxf>
      <font>
        <color theme="4"/>
      </font>
    </dxf>
    <dxf>
      <font>
        <b/>
        <i val="0"/>
        <color theme="3" tint="0.39991454817346722"/>
      </font>
    </dxf>
  </dxfs>
  <tableStyles count="1" defaultTableStyle="TableStyleMedium2" defaultPivotStyle="PivotStyleLight16">
    <tableStyle name="TabelBudget" pivot="0" count="2" xr9:uid="{00000000-0011-0000-FFFF-FFFF00000000}">
      <tableStyleElement type="wholeTable" dxfId="9"/>
      <tableStyleElement type="header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theme" Target="theme/theme1.xml" TargetMode="Internal"/><Relationship Id="rId4" Type="http://schemas.openxmlformats.org/officeDocument/2006/relationships/styles" Target="styles.xml" TargetMode="Internal"/><Relationship Id="rId5" Type="http://schemas.openxmlformats.org/officeDocument/2006/relationships/sharedStrings" Target="sharedStrings.xml" TargetMode="Internal"/><Relationship Id="rId6" Type="http://schemas.openxmlformats.org/officeDocument/2006/relationships/calcChain" Target="calcChain.xml" TargetMode="Interna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 /><Relationship Id="rId1" Type="http://schemas.microsoft.com/office/2011/relationships/chartStyle" Target="style1.xml" 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 /><Relationship Id="rId1" Type="http://schemas.microsoft.com/office/2011/relationships/chartStyle" Target="style2.xml" /></Relationships>
</file>

<file path=xl/charts/chart1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Inkomsten 2018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val>
            <c:numRef>
              <c:f>'Mijn geld beheren'!$C$16:$C$18</c:f>
              <c:numCache>
                <c:formatCode>"€"\ #,##0.00</c:formatCode>
                <c:ptCount val="3"/>
                <c:pt idx="0">
                  <c:v>2150</c:v>
                </c:pt>
                <c:pt idx="1">
                  <c:v>2922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42-3D4B-ADDA-31919450E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Uitgaven 2018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val>
            <c:numRef>
              <c:f>'Mijn geld beheren'!$C$22:$C$26</c:f>
              <c:numCache>
                <c:formatCode>"€"\ #,##0.00</c:formatCode>
                <c:ptCount val="5"/>
                <c:pt idx="0">
                  <c:v>775</c:v>
                </c:pt>
                <c:pt idx="1">
                  <c:v>190</c:v>
                </c:pt>
                <c:pt idx="2">
                  <c:v>72</c:v>
                </c:pt>
                <c:pt idx="3">
                  <c:v>60</c:v>
                </c:pt>
                <c:pt idx="4">
                  <c:v>6200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2B-1A4D-BA3E-AA10CE9F8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 /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276224</xdr:colOff>
      <xdr:row>11</xdr:row>
      <xdr:rowOff>190500</xdr:rowOff>
    </xdr:from>
    <xdr:to>
      <xdr:col>8</xdr:col>
      <xdr:colOff>152399</xdr:colOff>
      <xdr:row>19</xdr:row>
      <xdr:rowOff>95250</xdr:rowOff>
    </xdr:to>
    <xdr:graphicFrame macro="">
      <xdr:nvGraphicFramePr>
        <xdr:cNvPr id="19" name="Grafiek 18">
          <a:extLst>
            <a:ext uri="{FF2B5EF4-FFF2-40B4-BE49-F238E27FC236}">
              <a16:creationId xmlns:a16="http://schemas.microsoft.com/office/drawing/2014/main" id="{4E248AF6-3B5A-984E-8F3A-2D2C5E215D30}"/>
            </a:ext>
            <a:ext uri="{147F2762-F138-4A5C-976F-8EAC2B608ADB}">
              <a16:predDERef xmlns:a16="http://schemas.microsoft.com/office/drawing/2014/main" pre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257175</xdr:colOff>
      <xdr:row>19</xdr:row>
      <xdr:rowOff>242887</xdr:rowOff>
    </xdr:from>
    <xdr:to>
      <xdr:col>8</xdr:col>
      <xdr:colOff>161925</xdr:colOff>
      <xdr:row>28</xdr:row>
      <xdr:rowOff>0</xdr:rowOff>
    </xdr:to>
    <xdr:graphicFrame macro="">
      <xdr:nvGraphicFramePr>
        <xdr:cNvPr id="20" name="Grafiek 19">
          <a:extLst>
            <a:ext uri="{FF2B5EF4-FFF2-40B4-BE49-F238E27FC236}">
              <a16:creationId xmlns:a16="http://schemas.microsoft.com/office/drawing/2014/main" id="{37C5EB3F-FAC6-2C47-A384-099F5E72F236}"/>
            </a:ext>
            <a:ext uri="{147F2762-F138-4A5C-976F-8EAC2B608ADB}">
              <a16:predDERef xmlns:a16="http://schemas.microsoft.com/office/drawing/2014/main" pred="{4E248AF6-3B5A-984E-8F3A-2D2C5E215D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komsten" displayName="Inkomsten" ref="B15:C18" headerRowDxfId="7">
  <autoFilter ref="B15:C18" xr:uid="{00000000-0009-0000-0100-000001000000}"/>
  <tableColumns count="2">
    <tableColumn id="1" xr3:uid="{00000000-0010-0000-0000-000001000000}" name="Item" totalsRowLabel="Total"/>
    <tableColumn id="2" xr3:uid="{00000000-0010-0000-0000-000002000000}" name="Bedrag" totalsRowFunction="sum" dataDxfId="6"/>
  </tableColumns>
  <tableStyleInfo name="TabelBudget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Uitgaven" displayName="Uitgaven" ref="B21:C30" totalsRowShown="0" headerRowDxfId="5">
  <autoFilter ref="B21:C30" xr:uid="{00000000-0009-0000-0100-000002000000}"/>
  <tableColumns count="2">
    <tableColumn id="1" xr3:uid="{00000000-0010-0000-0100-000001000000}" name="Kolom1"/>
    <tableColumn id="2" xr3:uid="{00000000-0010-0000-0100-000002000000}" name="Kolom2" dataDxfId="4"/>
  </tableColumns>
  <tableStyleInfo name="TabelBudget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Gespaard" displayName="Gespaard" ref="B33:C36" totalsRowShown="0" headerRowDxfId="3">
  <autoFilter ref="B33:C36" xr:uid="{00000000-0009-0000-0100-000003000000}"/>
  <tableColumns count="2">
    <tableColumn id="1" xr3:uid="{00000000-0010-0000-0200-000001000000}" name="Kolom1" dataDxfId="2"/>
    <tableColumn id="2" xr3:uid="{00000000-0010-0000-0200-000002000000}" name="Kolom2" dataDxfId="1"/>
  </tableColumns>
  <tableStyleInfo name="TabelBudge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ersonal Budget">
      <a:dk1>
        <a:sysClr val="windowText" lastClr="000000"/>
      </a:dk1>
      <a:lt1>
        <a:sysClr val="window" lastClr="FFFFFF"/>
      </a:lt1>
      <a:dk2>
        <a:srgbClr val="282C27"/>
      </a:dk2>
      <a:lt2>
        <a:srgbClr val="EBEDE6"/>
      </a:lt2>
      <a:accent1>
        <a:srgbClr val="91BD30"/>
      </a:accent1>
      <a:accent2>
        <a:srgbClr val="EB6982"/>
      </a:accent2>
      <a:accent3>
        <a:srgbClr val="40B0C2"/>
      </a:accent3>
      <a:accent4>
        <a:srgbClr val="E6C73D"/>
      </a:accent4>
      <a:accent5>
        <a:srgbClr val="A68C75"/>
      </a:accent5>
      <a:accent6>
        <a:srgbClr val="A64F8F"/>
      </a:accent6>
      <a:hlink>
        <a:srgbClr val="40B0C2"/>
      </a:hlink>
      <a:folHlink>
        <a:srgbClr val="A64F8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Relationship Id="rId2" Type="http://schemas.openxmlformats.org/officeDocument/2006/relationships/drawing" Target="../drawings/drawing1.xml" TargetMode="Internal"/><Relationship Id="rId3" Type="http://schemas.openxmlformats.org/officeDocument/2006/relationships/table" Target="../tables/table1.xml" TargetMode="Internal"/><Relationship Id="rId4" Type="http://schemas.openxmlformats.org/officeDocument/2006/relationships/table" Target="../tables/table2.xml" TargetMode="Internal"/><Relationship Id="rId5" Type="http://schemas.openxmlformats.org/officeDocument/2006/relationships/table" Target="../tables/table3.xml" TargetMode="Interna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sheetViews>
    <sheetView showGridLines="0" topLeftCell="A5" zoomScale="125" workbookViewId="0" tabSelected="1" xr3:uid="{AEA406A1-0E4B-5B11-9CD5-51D6E497D94C}" zoomScaleNormal="125">
      <selection pane="topLeft" activeCell="C12" sqref="C12"/>
    </sheetView>
  </sheetViews>
  <sheetFormatPr baseColWidth="8" defaultRowHeight="28"/>
  <cols>
    <col min="1" max="1" width="3.2578125" customWidth="1"/>
    <col min="2" max="2" width="39.66796875" customWidth="1"/>
    <col min="3" max="3" width="20.33984375" customWidth="1"/>
    <col min="4" max="4" width="8.98828125" customWidth="1"/>
  </cols>
  <sheetData>
    <row ht="35.25" customHeight="1" r="1" spans="2:3" x14ac:dyDescent="0.4">
      <c r="B1" s="8" t="s">
        <v>10</v>
      </c>
      <c r="C1" s="1"/>
    </row>
    <row ht="37.5" customHeight="1" r="2" spans="2:3" x14ac:dyDescent="0.25">
      <c r="B2" s="1">
        <v>2018</v>
      </c>
      <c r="C2" s="1" t="s">
        <v>1</v>
      </c>
    </row>
    <row ht="16.55" customHeight="1" r="3" spans="2:3" x14ac:dyDescent="0.25">
      <c r="B3" s="1"/>
      <c r="C3" s="0" t="s">
        <v>31</v>
      </c>
    </row>
    <row ht="17.45" customHeight="1" r="4" spans="2:3" x14ac:dyDescent="0.15">
      <c r="B4" s="2"/>
      <c r="C4" s="18">
        <v>2260</v>
      </c>
    </row>
    <row ht="21.55" customHeight="1" r="5" spans="2:3" x14ac:dyDescent="0.15">
      <c r="B5" s="2"/>
      <c r="C5" t="s">
        <v>5</v>
      </c>
    </row>
    <row ht="21.2" customHeight="1" r="6" spans="2:3" x14ac:dyDescent="0.15">
      <c r="B6" t="s">
        <v>10</v>
      </c>
      <c r="C6" s="18">
        <v>5087</v>
      </c>
    </row>
    <row ht="20.45" customHeight="1" r="7" spans="2:3" x14ac:dyDescent="0.15">
      <c r="B7" t="s">
        <v>23</v>
      </c>
      <c r="C7" s="34" t="s">
        <v>35</v>
      </c>
    </row>
    <row ht="20.45" customHeight="1" r="8" spans="2:3" x14ac:dyDescent="0.15">
      <c r="B8" t="s">
        <v>21</v>
      </c>
      <c r="C8" s="18">
        <v>-3000</v>
      </c>
    </row>
    <row ht="20.45" customHeight="1" r="9" spans="2:3" x14ac:dyDescent="0.15">
      <c r="B9" t="s">
        <v>22</v>
      </c>
      <c r="C9" s="0" t="s">
        <v>6</v>
      </c>
    </row>
    <row ht="20.45" customHeight="1" r="10" spans="2:3" x14ac:dyDescent="0.15">
      <c r="C10" s="18">
        <v>12944</v>
      </c>
    </row>
    <row ht="20.45" customHeight="1" r="11" spans="2:3" x14ac:dyDescent="0.15">
      <c r="C11" s="0" t="s">
        <v>36</v>
      </c>
    </row>
    <row r="12">
      <c r="C12" s="18"/>
    </row>
    <row ht="22.5" customHeight="1" r="13" spans="2:3" x14ac:dyDescent="0.15">
      <c r="B13" s="10"/>
    </row>
    <row ht="37.5" customHeight="1" r="14" spans="2:3" x14ac:dyDescent="0.25">
      <c r="B14" s="1" t="s">
        <v>12</v>
      </c>
    </row>
    <row ht="24.95" customHeight="1" r="15" spans="2:3" x14ac:dyDescent="0.15">
      <c r="B15" s="33" t="s">
        <v>0</v>
      </c>
      <c r="C15" s="33" t="s">
        <v>3</v>
      </c>
    </row>
    <row ht="24.95" customHeight="1" r="16" spans="2:3" x14ac:dyDescent="0.15">
      <c r="B16" s="29" t="s">
        <v>13</v>
      </c>
      <c r="C16" s="11">
        <v>2150</v>
      </c>
    </row>
    <row ht="24.95" customHeight="1" r="17" spans="2:3" x14ac:dyDescent="0.15">
      <c r="B17" s="16" t="s">
        <v>14</v>
      </c>
      <c r="C17" s="11">
        <v>2922</v>
      </c>
    </row>
    <row ht="24.95" customHeight="1" r="18" spans="2:3" x14ac:dyDescent="0.15">
      <c r="B18" s="31" t="s">
        <v>15</v>
      </c>
      <c r="C18" s="11">
        <v>15</v>
      </c>
    </row>
    <row ht="24.95" customHeight="1" r="19" spans="2:3" x14ac:dyDescent="0.15">
      <c r="C19" s="3"/>
    </row>
    <row ht="24.95" customHeight="1" r="20" spans="2:3" x14ac:dyDescent="0.25">
      <c r="B20" s="1" t="s">
        <v>11</v>
      </c>
    </row>
    <row ht="24.95" customHeight="1" r="21" spans="2:3" x14ac:dyDescent="0.15">
      <c r="B21" s="7" t="s">
        <v>8</v>
      </c>
      <c r="C21" s="7" t="s">
        <v>9</v>
      </c>
    </row>
    <row ht="24.95" customHeight="1" r="22" spans="2:3" x14ac:dyDescent="0.15">
      <c r="B22" s="29" t="s">
        <v>16</v>
      </c>
      <c r="C22" s="11">
        <v>3575</v>
      </c>
    </row>
    <row ht="24.95" customHeight="1" r="23" spans="2:3" x14ac:dyDescent="0.15">
      <c r="B23" s="30" t="s">
        <v>17</v>
      </c>
      <c r="C23" s="11">
        <v>190</v>
      </c>
    </row>
    <row ht="24.95" customHeight="1" r="24" spans="2:3" x14ac:dyDescent="0.15">
      <c r="B24" s="31" t="s">
        <v>18</v>
      </c>
      <c r="C24" s="22">
        <v>119</v>
      </c>
    </row>
    <row ht="24.95" customHeight="1" r="25" spans="2:3" x14ac:dyDescent="0.15">
      <c r="B25" s="32" t="s">
        <v>26</v>
      </c>
      <c r="C25" s="11">
        <v>60</v>
      </c>
    </row>
    <row ht="24.95" customHeight="1" r="26" spans="2:3" x14ac:dyDescent="0.15">
      <c r="B26" s="27" t="s">
        <v>20</v>
      </c>
      <c r="C26" s="11">
        <v>8000</v>
      </c>
    </row>
    <row ht="24.95" customHeight="1" r="27" spans="2:3" x14ac:dyDescent="0.15">
      <c r="B27" s="26" t="s">
        <v>29</v>
      </c>
      <c r="C27" s="11">
        <v>1000</v>
      </c>
    </row>
    <row ht="24.95" customHeight="1" r="28" spans="2:3" x14ac:dyDescent="0.15">
      <c r="C28" s="11"/>
    </row>
    <row ht="24.95" customHeight="1" r="29" spans="2:3" x14ac:dyDescent="0.15">
      <c r="C29" s="11"/>
    </row>
    <row ht="24.95" customHeight="1" r="30" spans="2:3" x14ac:dyDescent="0.15">
      <c r="C30" s="11"/>
    </row>
    <row ht="24.95" customHeight="1" r="31" spans="2:3" x14ac:dyDescent="0.15">
      <c r="C31" s="5"/>
    </row>
    <row ht="24.95" customHeight="1" r="32" spans="2:3" x14ac:dyDescent="0.25">
      <c r="B32" s="1"/>
      <c r="C32" s="5"/>
    </row>
    <row ht="24.95" customHeight="1" r="33" spans="2:3" x14ac:dyDescent="0.15">
      <c r="B33" s="12" t="s">
        <v>8</v>
      </c>
      <c r="C33" s="7" t="s">
        <v>9</v>
      </c>
    </row>
    <row ht="24.95" customHeight="1" r="34" spans="2:3" x14ac:dyDescent="0.15">
      <c r="B34" s="4"/>
      <c r="C34" s="11"/>
    </row>
    <row ht="24.95" customHeight="1" r="35" spans="2:3" x14ac:dyDescent="0.15">
      <c r="B35" s="4"/>
      <c r="C35" s="11"/>
    </row>
    <row ht="24.95" customHeight="1" r="36" spans="2:3" x14ac:dyDescent="0.15">
      <c r="B36" s="4"/>
      <c r="C36" s="11"/>
    </row>
  </sheetData>
  <phoneticPr fontId="10"/>
  <printOptions horizontalCentered="1"/>
  <pageMargins left="0.35" right="0.41" top="0.41" bottom="0.35" header="0.3" footer="0.3"/>
  <pageSetup paperSize="9" fitToHeight="0" orientation="portrait" horizontalDpi="4294967293" r:id="rId1"/>
  <headerFooter differentFirst="1">
    <oddFooter>&amp;CPage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4609636D-F40A-475B-8403-2BE700E9E5AB}">
            <xm:f>Grafiekgegevens!$B$6</xm:f>
            <x14:dxf>
              <font>
                <color theme="5" tint="-0.24994659260841701"/>
              </font>
            </x14:dxf>
          </x14:cfRule>
          <xm:sqref>C12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0.499984740745262"/>
  </sheetPr>
  <sheetViews>
    <sheetView showGridLines="0" zoomScale="125" workbookViewId="0" xr3:uid="{958C4451-9541-5A59-BF78-D2F731DF1C81}" zoomScaleNormal="125">
      <selection pane="topLeft" activeCell="A1"/>
    </sheetView>
  </sheetViews>
  <sheetFormatPr baseColWidth="8" defaultRowHeight="14"/>
  <cols>
    <col min="1" max="1" width="1.796875" customWidth="1"/>
  </cols>
  <sheetData>
    <row r="2" spans="2:2" x14ac:dyDescent="0.15">
      <c r="B2" t="s">
        <v>4</v>
      </c>
    </row>
    <row r="4" spans="2:2" x14ac:dyDescent="0.15">
      <c r="B4" s="9">
        <f>MIN(1-B5,1)</f>
        <v>1</v>
      </c>
    </row>
    <row r="5" spans="2:2" x14ac:dyDescent="0.15">
      <c r="B5" s="9">
        <f>MIN(Totale_maandelijkse_uitgaven/Totale_maandelijkse_inkomsten,1)</f>
        <v>-0.589738549243169</v>
      </c>
    </row>
    <row r="6" spans="2:2" x14ac:dyDescent="0.15">
      <c r="B6" t="b">
        <f>(Totale_maandelijkse_uitgaven/Totale_maandelijkse_inkomsten)&gt;1</f>
        <v>0</v>
      </c>
    </row>
  </sheetData>
  <phoneticPr fontId="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Mijn geld beheren</vt:lpstr>
      <vt:lpstr>Grafiekgegevens</vt:lpstr>
      <vt:lpstr>Totaal_maandelijks_gespaard</vt:lpstr>
      <vt:lpstr>Totale_maandelijkse_inkomsten</vt:lpstr>
      <vt:lpstr>Totale_maandelijkse_uitgaven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2014-09-09T12:22:13Z</dcterms:created>
  <dcterms:modified xsi:type="dcterms:W3CDTF">2015-02-16T14:40:18Z</dcterms:modified>
</cp:coreProperties>
</file>